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信息披露 " sheetId="2" r:id="rId1"/>
  </sheets>
  <definedNames>
    <definedName name="_Hlk449677626" localSheetId="0">'信息披露 '!#REF!</definedName>
  </definedNames>
  <calcPr calcId="144525"/>
</workbook>
</file>

<file path=xl/sharedStrings.xml><?xml version="1.0" encoding="utf-8"?>
<sst xmlns="http://schemas.openxmlformats.org/spreadsheetml/2006/main" count="81" uniqueCount="52">
  <si>
    <r>
      <rPr>
        <sz val="22"/>
        <rFont val="宋体"/>
        <charset val="134"/>
      </rPr>
      <t>云南省建设投资控股集团有限</t>
    </r>
    <r>
      <rPr>
        <sz val="22"/>
        <rFont val="方正小标宋_GBK"/>
        <charset val="134"/>
      </rPr>
      <t>公司负责人</t>
    </r>
    <r>
      <rPr>
        <sz val="22"/>
        <rFont val="Times New Roman"/>
        <charset val="134"/>
      </rPr>
      <t>2020</t>
    </r>
    <r>
      <rPr>
        <sz val="22"/>
        <rFont val="方正小标宋_GBK"/>
        <charset val="134"/>
      </rPr>
      <t>年度薪酬信息披露表</t>
    </r>
  </si>
  <si>
    <r>
      <rPr>
        <sz val="11"/>
        <rFont val="黑体"/>
        <charset val="134"/>
      </rPr>
      <t>单位：万元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</si>
  <si>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</si>
  <si>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职务</t>
    </r>
  </si>
  <si>
    <r>
      <rPr>
        <sz val="11"/>
        <rFont val="宋体"/>
        <charset val="134"/>
      </rPr>
      <t>任职起止时间</t>
    </r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</si>
  <si>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年度从本公司获得的税前报酬情况</t>
    </r>
  </si>
  <si>
    <r>
      <rPr>
        <sz val="11"/>
        <rFont val="宋体"/>
        <charset val="134"/>
      </rPr>
      <t xml:space="preserve">是否在股东单位或其他关联方领取薪酬
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否</t>
    </r>
    <r>
      <rPr>
        <sz val="11"/>
        <rFont val="Times New Roman"/>
        <charset val="134"/>
      </rPr>
      <t>)</t>
    </r>
  </si>
  <si>
    <t>在关联方领取薪酬总额</t>
  </si>
  <si>
    <r>
      <rPr>
        <sz val="11"/>
        <rFont val="宋体"/>
        <charset val="134"/>
      </rPr>
      <t>应付薪酬</t>
    </r>
  </si>
  <si>
    <r>
      <rPr>
        <sz val="11"/>
        <rFont val="宋体"/>
        <charset val="134"/>
      </rPr>
      <t>医疗保险、企业年金及住房公积金收入（单位缴存并计入个人账户部分）</t>
    </r>
  </si>
  <si>
    <r>
      <rPr>
        <sz val="11"/>
        <rFont val="宋体"/>
        <charset val="134"/>
      </rPr>
      <t>其他货币性收入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注明具体项目并分列</t>
    </r>
    <r>
      <rPr>
        <sz val="11"/>
        <rFont val="Times New Roman"/>
        <charset val="134"/>
      </rPr>
      <t xml:space="preserve">)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</si>
  <si>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 xml:space="preserve">合　　　计
</t>
    </r>
    <r>
      <rPr>
        <sz val="11"/>
        <rFont val="Times New Roman"/>
        <charset val="134"/>
      </rPr>
      <t>(10)</t>
    </r>
  </si>
  <si>
    <r>
      <rPr>
        <sz val="11"/>
        <rFont val="宋体"/>
        <charset val="134"/>
      </rPr>
      <t>小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</si>
  <si>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基本年薪（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</si>
  <si>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绩效年薪（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</si>
  <si>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任期激励收入（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</si>
  <si>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小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</si>
  <si>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医疗保险（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</si>
  <si>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住房公积金（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</si>
  <si>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企业年金（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）</t>
    </r>
  </si>
  <si>
    <t>陈文山</t>
  </si>
  <si>
    <t>党委书记、
董事长</t>
  </si>
  <si>
    <t>2020.01-2020.12</t>
  </si>
  <si>
    <t>否</t>
  </si>
  <si>
    <t>陈文双</t>
  </si>
  <si>
    <t>党委副书记、
工会主席</t>
  </si>
  <si>
    <t>后永宁</t>
  </si>
  <si>
    <t>副董事长</t>
  </si>
  <si>
    <t>王晓方</t>
  </si>
  <si>
    <t>副总经理</t>
  </si>
  <si>
    <t>李振雄</t>
  </si>
  <si>
    <t>张鹏</t>
  </si>
  <si>
    <t>纪委书记</t>
  </si>
  <si>
    <t>2020.10-2020.12</t>
  </si>
  <si>
    <t>张骏</t>
  </si>
  <si>
    <t>李志琤</t>
  </si>
  <si>
    <t>王峥</t>
  </si>
  <si>
    <t>刘金荣</t>
  </si>
  <si>
    <t>2020.07-2020.12</t>
  </si>
  <si>
    <t>杨国文</t>
  </si>
  <si>
    <t>2020.09-2020.12</t>
  </si>
  <si>
    <t>王永强</t>
  </si>
  <si>
    <t>李家龙</t>
  </si>
  <si>
    <t>原党委副书记、
副董事长、
总经理</t>
  </si>
  <si>
    <t>2020.01-2020.04</t>
  </si>
  <si>
    <t>翁斌</t>
  </si>
  <si>
    <t>原纪委书记</t>
  </si>
  <si>
    <t>2020.01-2020.09</t>
  </si>
  <si>
    <t>刘扶群</t>
  </si>
  <si>
    <t>原董事</t>
  </si>
  <si>
    <t>2020.01-2020.03</t>
  </si>
  <si>
    <t>备注:1.上表披露薪酬为本公司负责人2020年度全部税前应付薪酬。其中，第（2）（3）（4）项由云南省国资委（薪酬审核部门）核定。
   　2.本表中（1）＝（2）+（3）+（4），（5）＝（6）+（7）+（8），（10）＝（1）+（5）+（9）。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</si>
</sst>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22"/>
      <name val="方正小标宋_GBK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30" fillId="24" borderId="1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/>
  </cellStyleXfs>
  <cellXfs count="56">
    <xf numFmtId="0" fontId="0" fillId="0" borderId="0" xfId="0"/>
    <xf numFmtId="0" fontId="1" fillId="0" borderId="0" xfId="52" applyFont="1" applyAlignment="1" applyProtection="1">
      <alignment vertical="center"/>
      <protection locked="0"/>
    </xf>
    <xf numFmtId="0" fontId="1" fillId="0" borderId="0" xfId="52" applyFont="1" applyAlignment="1" applyProtection="1">
      <alignment horizontal="center" vertical="center" wrapText="1"/>
      <protection locked="0"/>
    </xf>
    <xf numFmtId="0" fontId="2" fillId="0" borderId="0" xfId="52" applyFont="1" applyAlignment="1">
      <alignment horizontal="center" vertical="center"/>
    </xf>
    <xf numFmtId="0" fontId="3" fillId="0" borderId="0" xfId="52" applyFont="1" applyFill="1" applyAlignment="1">
      <alignment horizontal="center" vertical="center"/>
    </xf>
    <xf numFmtId="0" fontId="3" fillId="0" borderId="0" xfId="52" applyFont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Alignment="1">
      <alignment horizontal="center" vertical="center"/>
    </xf>
    <xf numFmtId="0" fontId="2" fillId="0" borderId="0" xfId="52" applyFont="1" applyAlignment="1">
      <alignment horizontal="left" vertical="center"/>
    </xf>
    <xf numFmtId="0" fontId="1" fillId="0" borderId="0" xfId="52" applyFont="1" applyAlignment="1" applyProtection="1">
      <alignment horizontal="left" vertical="center"/>
      <protection locked="0"/>
    </xf>
    <xf numFmtId="0" fontId="1" fillId="0" borderId="0" xfId="52" applyFont="1"/>
    <xf numFmtId="0" fontId="5" fillId="0" borderId="0" xfId="52" applyFont="1" applyBorder="1" applyAlignment="1" applyProtection="1">
      <alignment horizontal="center" vertical="center"/>
    </xf>
    <xf numFmtId="0" fontId="6" fillId="0" borderId="0" xfId="52" applyFont="1" applyBorder="1" applyAlignment="1" applyProtection="1">
      <alignment horizontal="center" vertical="center"/>
    </xf>
    <xf numFmtId="0" fontId="2" fillId="0" borderId="0" xfId="52" applyFont="1" applyBorder="1" applyAlignment="1" applyProtection="1">
      <alignment vertical="center"/>
    </xf>
    <xf numFmtId="0" fontId="7" fillId="0" borderId="0" xfId="52" applyFont="1" applyBorder="1" applyAlignment="1" applyProtection="1">
      <alignment vertical="center" wrapText="1"/>
    </xf>
    <xf numFmtId="0" fontId="7" fillId="0" borderId="0" xfId="52" applyFont="1" applyBorder="1" applyAlignment="1" applyProtection="1">
      <alignment horizontal="center" vertical="center" wrapText="1"/>
    </xf>
    <xf numFmtId="0" fontId="2" fillId="0" borderId="1" xfId="52" applyNumberFormat="1" applyFont="1" applyBorder="1" applyAlignment="1">
      <alignment horizontal="center" vertical="center" wrapText="1"/>
    </xf>
    <xf numFmtId="0" fontId="2" fillId="0" borderId="2" xfId="52" applyNumberFormat="1" applyFont="1" applyBorder="1" applyAlignment="1">
      <alignment horizontal="center" vertical="center" wrapText="1"/>
    </xf>
    <xf numFmtId="0" fontId="2" fillId="0" borderId="3" xfId="52" applyNumberFormat="1" applyFont="1" applyBorder="1" applyAlignment="1">
      <alignment horizontal="center" vertical="center" wrapText="1"/>
    </xf>
    <xf numFmtId="0" fontId="2" fillId="0" borderId="4" xfId="52" applyNumberFormat="1" applyFont="1" applyBorder="1" applyAlignment="1">
      <alignment horizontal="center" vertical="center" wrapText="1"/>
    </xf>
    <xf numFmtId="0" fontId="2" fillId="0" borderId="5" xfId="52" applyNumberFormat="1" applyFont="1" applyBorder="1" applyAlignment="1">
      <alignment horizontal="center" vertical="center" wrapText="1"/>
    </xf>
    <xf numFmtId="0" fontId="2" fillId="0" borderId="6" xfId="52" applyNumberFormat="1" applyFont="1" applyBorder="1" applyAlignment="1">
      <alignment horizontal="center" vertical="center" wrapText="1"/>
    </xf>
    <xf numFmtId="0" fontId="8" fillId="0" borderId="6" xfId="52" applyNumberFormat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6" xfId="52" applyNumberFormat="1" applyFont="1" applyFill="1" applyBorder="1" applyAlignment="1">
      <alignment horizontal="center" vertical="center" wrapText="1"/>
    </xf>
    <xf numFmtId="176" fontId="11" fillId="0" borderId="7" xfId="52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6" xfId="52" applyNumberFormat="1" applyFont="1" applyBorder="1" applyAlignment="1">
      <alignment horizontal="center" vertical="center" wrapText="1"/>
    </xf>
    <xf numFmtId="176" fontId="11" fillId="0" borderId="7" xfId="52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0" fontId="8" fillId="0" borderId="8" xfId="52" applyFont="1" applyBorder="1" applyAlignment="1">
      <alignment horizontal="left" vertical="top" wrapText="1"/>
    </xf>
    <xf numFmtId="0" fontId="2" fillId="0" borderId="0" xfId="52" applyFont="1" applyAlignment="1" applyProtection="1">
      <alignment horizontal="left" vertical="center"/>
      <protection locked="0"/>
    </xf>
    <xf numFmtId="0" fontId="2" fillId="0" borderId="0" xfId="52" applyFont="1" applyAlignment="1" applyProtection="1">
      <alignment horizontal="center" vertical="center" wrapText="1"/>
      <protection locked="0"/>
    </xf>
    <xf numFmtId="0" fontId="7" fillId="0" borderId="0" xfId="52" applyFont="1" applyBorder="1" applyAlignment="1" applyProtection="1">
      <alignment horizontal="right" vertical="center" wrapText="1"/>
    </xf>
    <xf numFmtId="0" fontId="2" fillId="0" borderId="9" xfId="52" applyNumberFormat="1" applyFont="1" applyBorder="1" applyAlignment="1" applyProtection="1">
      <alignment horizontal="center" vertical="center" wrapText="1"/>
      <protection locked="0"/>
    </xf>
    <xf numFmtId="0" fontId="8" fillId="0" borderId="1" xfId="52" applyNumberFormat="1" applyFont="1" applyBorder="1" applyAlignment="1">
      <alignment horizontal="center" vertical="center" wrapText="1"/>
    </xf>
    <xf numFmtId="0" fontId="2" fillId="0" borderId="6" xfId="52" applyNumberFormat="1" applyFont="1" applyFill="1" applyBorder="1" applyAlignment="1">
      <alignment horizontal="center" vertical="center" wrapText="1"/>
    </xf>
    <xf numFmtId="0" fontId="2" fillId="0" borderId="7" xfId="52" applyNumberFormat="1" applyFont="1" applyFill="1" applyBorder="1" applyAlignment="1">
      <alignment horizontal="center" vertical="center" wrapText="1"/>
    </xf>
    <xf numFmtId="0" fontId="12" fillId="0" borderId="6" xfId="52" applyNumberFormat="1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12" fillId="0" borderId="7" xfId="52" applyNumberFormat="1" applyFont="1" applyFill="1" applyBorder="1" applyAlignment="1">
      <alignment horizontal="center" vertical="center" wrapText="1"/>
    </xf>
    <xf numFmtId="176" fontId="12" fillId="0" borderId="6" xfId="52" applyNumberFormat="1" applyFont="1" applyFill="1" applyBorder="1" applyAlignment="1">
      <alignment horizontal="center" vertical="center" wrapText="1"/>
    </xf>
    <xf numFmtId="0" fontId="12" fillId="0" borderId="6" xfId="52" applyNumberFormat="1" applyFont="1" applyBorder="1" applyAlignment="1">
      <alignment horizontal="center" vertical="center" wrapText="1"/>
    </xf>
    <xf numFmtId="176" fontId="12" fillId="0" borderId="6" xfId="52" applyNumberFormat="1" applyFont="1" applyBorder="1" applyAlignment="1">
      <alignment horizontal="center" vertical="center" wrapText="1"/>
    </xf>
    <xf numFmtId="176" fontId="10" fillId="0" borderId="6" xfId="52" applyNumberFormat="1" applyFont="1" applyFill="1" applyBorder="1" applyAlignment="1">
      <alignment horizontal="center" vertical="center" wrapText="1"/>
    </xf>
    <xf numFmtId="176" fontId="10" fillId="0" borderId="7" xfId="52" applyNumberFormat="1" applyFont="1" applyFill="1" applyBorder="1" applyAlignment="1">
      <alignment horizontal="center" vertical="center" wrapText="1"/>
    </xf>
    <xf numFmtId="176" fontId="10" fillId="0" borderId="7" xfId="52" applyNumberFormat="1" applyFont="1" applyBorder="1" applyAlignment="1">
      <alignment horizontal="center" vertical="center" wrapText="1"/>
    </xf>
    <xf numFmtId="176" fontId="10" fillId="0" borderId="6" xfId="52" applyNumberFormat="1" applyFont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showGridLines="0" tabSelected="1" topLeftCell="A7" workbookViewId="0">
      <selection activeCell="N14" sqref="N14"/>
    </sheetView>
  </sheetViews>
  <sheetFormatPr defaultColWidth="8.75" defaultRowHeight="50.25" customHeight="1"/>
  <cols>
    <col min="1" max="1" width="10.1296296296296" style="8" customWidth="1"/>
    <col min="2" max="2" width="14.1111111111111" style="8" customWidth="1"/>
    <col min="3" max="3" width="6.55555555555556" style="8" customWidth="1"/>
    <col min="4" max="4" width="17.4444444444444" style="8" customWidth="1"/>
    <col min="5" max="5" width="10.1111111111111" style="8" customWidth="1"/>
    <col min="6" max="6" width="10.7777777777778" style="8" customWidth="1"/>
    <col min="7" max="7" width="10.2222222222222" style="8" customWidth="1"/>
    <col min="8" max="8" width="11.2222222222222" style="8" customWidth="1"/>
    <col min="9" max="9" width="8.33333333333333" style="8" customWidth="1"/>
    <col min="10" max="10" width="8.5" style="8" customWidth="1"/>
    <col min="11" max="11" width="7.12962962962963" style="8" customWidth="1"/>
    <col min="12" max="12" width="10.3796296296296" style="8" customWidth="1"/>
    <col min="13" max="16" width="9.12962962962963" style="8" customWidth="1"/>
    <col min="17" max="20" width="1" style="8" customWidth="1"/>
    <col min="21" max="38" width="9" style="8" customWidth="1"/>
    <col min="39" max="230" width="8.75" style="8"/>
    <col min="231" max="256" width="9" style="8" customWidth="1"/>
    <col min="257" max="16384" width="8.75" style="10"/>
  </cols>
  <sheetData>
    <row r="1" s="1" customFormat="1" ht="39.75" customHeight="1" spans="1:1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2" customFormat="1" ht="21" customHeight="1" spans="1:16">
      <c r="A2" s="13"/>
      <c r="B2" s="14"/>
      <c r="C2" s="14"/>
      <c r="D2" s="14"/>
      <c r="E2" s="14"/>
      <c r="F2" s="14"/>
      <c r="G2" s="14"/>
      <c r="H2" s="15"/>
      <c r="I2" s="39"/>
      <c r="J2" s="39"/>
      <c r="K2" s="39"/>
      <c r="L2" s="39"/>
      <c r="M2" s="39"/>
      <c r="N2" s="40"/>
      <c r="O2" s="41" t="s">
        <v>1</v>
      </c>
      <c r="P2" s="41"/>
    </row>
    <row r="3" s="2" customFormat="1" ht="21" customHeight="1" spans="1:16">
      <c r="A3" s="16" t="s">
        <v>2</v>
      </c>
      <c r="B3" s="16" t="s">
        <v>3</v>
      </c>
      <c r="C3" s="16"/>
      <c r="D3" s="16" t="s">
        <v>4</v>
      </c>
      <c r="E3" s="17" t="s">
        <v>5</v>
      </c>
      <c r="F3" s="18"/>
      <c r="G3" s="18"/>
      <c r="H3" s="18"/>
      <c r="I3" s="18"/>
      <c r="J3" s="18"/>
      <c r="K3" s="18"/>
      <c r="L3" s="18"/>
      <c r="M3" s="18"/>
      <c r="N3" s="20"/>
      <c r="O3" s="16" t="s">
        <v>6</v>
      </c>
      <c r="P3" s="42" t="s">
        <v>7</v>
      </c>
    </row>
    <row r="4" s="2" customFormat="1" ht="35.45" customHeight="1" spans="1:16">
      <c r="A4" s="19"/>
      <c r="B4" s="19"/>
      <c r="C4" s="19"/>
      <c r="D4" s="19"/>
      <c r="E4" s="17" t="s">
        <v>8</v>
      </c>
      <c r="F4" s="18"/>
      <c r="G4" s="18"/>
      <c r="H4" s="20"/>
      <c r="I4" s="17" t="s">
        <v>9</v>
      </c>
      <c r="J4" s="18"/>
      <c r="K4" s="18"/>
      <c r="L4" s="20"/>
      <c r="M4" s="16" t="s">
        <v>10</v>
      </c>
      <c r="N4" s="16" t="s">
        <v>11</v>
      </c>
      <c r="O4" s="19"/>
      <c r="P4" s="19"/>
    </row>
    <row r="5" s="3" customFormat="1" ht="60" customHeight="1" spans="1:16">
      <c r="A5" s="21"/>
      <c r="B5" s="21"/>
      <c r="C5" s="21"/>
      <c r="D5" s="21"/>
      <c r="E5" s="21" t="s">
        <v>12</v>
      </c>
      <c r="F5" s="22" t="s">
        <v>13</v>
      </c>
      <c r="G5" s="22" t="s">
        <v>14</v>
      </c>
      <c r="H5" s="21" t="s">
        <v>15</v>
      </c>
      <c r="I5" s="21" t="s">
        <v>16</v>
      </c>
      <c r="J5" s="43" t="s">
        <v>17</v>
      </c>
      <c r="K5" s="43" t="s">
        <v>18</v>
      </c>
      <c r="L5" s="44" t="s">
        <v>19</v>
      </c>
      <c r="M5" s="21"/>
      <c r="N5" s="21"/>
      <c r="O5" s="21"/>
      <c r="P5" s="21"/>
    </row>
    <row r="6" s="4" customFormat="1" ht="30" customHeight="1" spans="1:16">
      <c r="A6" s="23" t="s">
        <v>20</v>
      </c>
      <c r="B6" s="24" t="s">
        <v>21</v>
      </c>
      <c r="C6" s="25">
        <v>12</v>
      </c>
      <c r="D6" s="26" t="s">
        <v>22</v>
      </c>
      <c r="E6" s="27">
        <f>SUM(F6:H6)</f>
        <v>87.39</v>
      </c>
      <c r="F6" s="27">
        <v>19.74</v>
      </c>
      <c r="G6" s="27">
        <v>55.27</v>
      </c>
      <c r="H6" s="27">
        <v>12.38</v>
      </c>
      <c r="I6" s="45">
        <v>13.84</v>
      </c>
      <c r="J6" s="46">
        <v>0.87</v>
      </c>
      <c r="K6" s="45">
        <v>3.39</v>
      </c>
      <c r="L6" s="47">
        <v>9.58</v>
      </c>
      <c r="M6" s="48">
        <v>0</v>
      </c>
      <c r="N6" s="45">
        <f>E6+I6+M6</f>
        <v>101.23</v>
      </c>
      <c r="O6" s="26" t="s">
        <v>23</v>
      </c>
      <c r="P6" s="48">
        <v>0</v>
      </c>
    </row>
    <row r="7" s="5" customFormat="1" ht="30" customHeight="1" spans="1:16">
      <c r="A7" s="28" t="s">
        <v>24</v>
      </c>
      <c r="B7" s="29" t="s">
        <v>25</v>
      </c>
      <c r="C7" s="25">
        <v>12</v>
      </c>
      <c r="D7" s="30" t="s">
        <v>22</v>
      </c>
      <c r="E7" s="31">
        <f t="shared" ref="E7:E20" si="0">SUM(F7:H7)</f>
        <v>73.79</v>
      </c>
      <c r="F7" s="31">
        <v>17.77</v>
      </c>
      <c r="G7" s="31">
        <v>44.22</v>
      </c>
      <c r="H7" s="31">
        <v>11.8</v>
      </c>
      <c r="I7" s="49">
        <v>13.84</v>
      </c>
      <c r="J7" s="46">
        <v>0.87</v>
      </c>
      <c r="K7" s="45">
        <v>3.39</v>
      </c>
      <c r="L7" s="47">
        <v>9.58</v>
      </c>
      <c r="M7" s="48">
        <v>0</v>
      </c>
      <c r="N7" s="45">
        <f t="shared" ref="N7:N20" si="1">E7+I7+M7</f>
        <v>87.63</v>
      </c>
      <c r="O7" s="26" t="s">
        <v>23</v>
      </c>
      <c r="P7" s="50">
        <v>0</v>
      </c>
    </row>
    <row r="8" s="5" customFormat="1" ht="30" customHeight="1" spans="1:16">
      <c r="A8" s="28" t="s">
        <v>26</v>
      </c>
      <c r="B8" s="29" t="s">
        <v>27</v>
      </c>
      <c r="C8" s="32">
        <v>12</v>
      </c>
      <c r="D8" s="30" t="s">
        <v>22</v>
      </c>
      <c r="E8" s="31">
        <f t="shared" si="0"/>
        <v>73.79</v>
      </c>
      <c r="F8" s="31">
        <v>17.77</v>
      </c>
      <c r="G8" s="31">
        <v>44.22</v>
      </c>
      <c r="H8" s="31">
        <v>11.8</v>
      </c>
      <c r="I8" s="49">
        <v>13.84</v>
      </c>
      <c r="J8" s="46">
        <v>0.87</v>
      </c>
      <c r="K8" s="45">
        <v>3.39</v>
      </c>
      <c r="L8" s="47">
        <v>9.58</v>
      </c>
      <c r="M8" s="48">
        <v>0</v>
      </c>
      <c r="N8" s="45">
        <f t="shared" si="1"/>
        <v>87.63</v>
      </c>
      <c r="O8" s="26" t="s">
        <v>23</v>
      </c>
      <c r="P8" s="48">
        <v>0</v>
      </c>
    </row>
    <row r="9" s="5" customFormat="1" ht="30" customHeight="1" spans="1:16">
      <c r="A9" s="28" t="s">
        <v>28</v>
      </c>
      <c r="B9" s="29" t="s">
        <v>29</v>
      </c>
      <c r="C9" s="32">
        <v>12</v>
      </c>
      <c r="D9" s="30" t="s">
        <v>22</v>
      </c>
      <c r="E9" s="31">
        <f t="shared" si="0"/>
        <v>73.79</v>
      </c>
      <c r="F9" s="31">
        <v>17.77</v>
      </c>
      <c r="G9" s="31">
        <v>44.22</v>
      </c>
      <c r="H9" s="31">
        <v>11.8</v>
      </c>
      <c r="I9" s="49">
        <v>13.84</v>
      </c>
      <c r="J9" s="46">
        <v>0.87</v>
      </c>
      <c r="K9" s="45">
        <v>3.39</v>
      </c>
      <c r="L9" s="47">
        <v>9.58</v>
      </c>
      <c r="M9" s="48">
        <v>0</v>
      </c>
      <c r="N9" s="45">
        <f t="shared" si="1"/>
        <v>87.63</v>
      </c>
      <c r="O9" s="26" t="s">
        <v>23</v>
      </c>
      <c r="P9" s="50">
        <v>0</v>
      </c>
    </row>
    <row r="10" s="6" customFormat="1" ht="30" customHeight="1" spans="1:16">
      <c r="A10" s="33" t="s">
        <v>30</v>
      </c>
      <c r="B10" s="25" t="s">
        <v>29</v>
      </c>
      <c r="C10" s="32">
        <v>12</v>
      </c>
      <c r="D10" s="26" t="s">
        <v>22</v>
      </c>
      <c r="E10" s="27">
        <f t="shared" si="0"/>
        <v>62.73</v>
      </c>
      <c r="F10" s="27">
        <v>17.77</v>
      </c>
      <c r="G10" s="27">
        <v>33.16</v>
      </c>
      <c r="H10" s="27">
        <v>11.8</v>
      </c>
      <c r="I10" s="51">
        <v>13.84</v>
      </c>
      <c r="J10" s="46">
        <v>0.87</v>
      </c>
      <c r="K10" s="51">
        <v>3.39</v>
      </c>
      <c r="L10" s="52">
        <v>9.58</v>
      </c>
      <c r="M10" s="48">
        <v>0</v>
      </c>
      <c r="N10" s="45">
        <f t="shared" si="1"/>
        <v>76.57</v>
      </c>
      <c r="O10" s="26" t="s">
        <v>23</v>
      </c>
      <c r="P10" s="48">
        <v>0</v>
      </c>
    </row>
    <row r="11" s="7" customFormat="1" ht="30" customHeight="1" spans="1:16">
      <c r="A11" s="34" t="s">
        <v>31</v>
      </c>
      <c r="B11" s="35" t="s">
        <v>32</v>
      </c>
      <c r="C11" s="25">
        <v>3</v>
      </c>
      <c r="D11" s="30" t="s">
        <v>33</v>
      </c>
      <c r="E11" s="31">
        <f t="shared" si="0"/>
        <v>15.49</v>
      </c>
      <c r="F11" s="31">
        <v>4.44</v>
      </c>
      <c r="G11" s="31">
        <v>11.05</v>
      </c>
      <c r="H11" s="31"/>
      <c r="I11" s="53">
        <v>13.84</v>
      </c>
      <c r="J11" s="46">
        <v>0.87</v>
      </c>
      <c r="K11" s="52">
        <v>3.39</v>
      </c>
      <c r="L11" s="52">
        <v>9.58</v>
      </c>
      <c r="M11" s="48">
        <v>0</v>
      </c>
      <c r="N11" s="45">
        <f t="shared" si="1"/>
        <v>29.33</v>
      </c>
      <c r="O11" s="26" t="s">
        <v>23</v>
      </c>
      <c r="P11" s="50">
        <v>0</v>
      </c>
    </row>
    <row r="12" s="7" customFormat="1" ht="30" customHeight="1" spans="1:16">
      <c r="A12" s="34" t="s">
        <v>34</v>
      </c>
      <c r="B12" s="35" t="s">
        <v>29</v>
      </c>
      <c r="C12" s="25">
        <v>12</v>
      </c>
      <c r="D12" s="30" t="s">
        <v>22</v>
      </c>
      <c r="E12" s="31">
        <f t="shared" si="0"/>
        <v>73.79</v>
      </c>
      <c r="F12" s="31">
        <v>17.77</v>
      </c>
      <c r="G12" s="31">
        <v>44.22</v>
      </c>
      <c r="H12" s="31">
        <v>11.8</v>
      </c>
      <c r="I12" s="54">
        <v>13.74</v>
      </c>
      <c r="J12" s="46">
        <v>0.77</v>
      </c>
      <c r="K12" s="51">
        <v>3.39</v>
      </c>
      <c r="L12" s="51">
        <v>9.58</v>
      </c>
      <c r="M12" s="48">
        <v>0</v>
      </c>
      <c r="N12" s="45">
        <f t="shared" si="1"/>
        <v>87.53</v>
      </c>
      <c r="O12" s="26" t="s">
        <v>23</v>
      </c>
      <c r="P12" s="48">
        <v>0</v>
      </c>
    </row>
    <row r="13" s="7" customFormat="1" ht="30" customHeight="1" spans="1:16">
      <c r="A13" s="34" t="s">
        <v>35</v>
      </c>
      <c r="B13" s="35" t="s">
        <v>29</v>
      </c>
      <c r="C13" s="25">
        <v>12</v>
      </c>
      <c r="D13" s="30" t="s">
        <v>22</v>
      </c>
      <c r="E13" s="31">
        <f t="shared" si="0"/>
        <v>64.13</v>
      </c>
      <c r="F13" s="31">
        <v>17.77</v>
      </c>
      <c r="G13" s="31">
        <v>44.22</v>
      </c>
      <c r="H13" s="31">
        <v>2.14</v>
      </c>
      <c r="I13" s="54">
        <v>13.84</v>
      </c>
      <c r="J13" s="46">
        <v>0.87</v>
      </c>
      <c r="K13" s="51">
        <v>3.39</v>
      </c>
      <c r="L13" s="52">
        <v>9.58</v>
      </c>
      <c r="M13" s="48">
        <v>0</v>
      </c>
      <c r="N13" s="45">
        <f t="shared" si="1"/>
        <v>77.97</v>
      </c>
      <c r="O13" s="26" t="s">
        <v>23</v>
      </c>
      <c r="P13" s="50">
        <v>0</v>
      </c>
    </row>
    <row r="14" s="7" customFormat="1" ht="30" customHeight="1" spans="1:16">
      <c r="A14" s="34" t="s">
        <v>36</v>
      </c>
      <c r="B14" s="35" t="s">
        <v>29</v>
      </c>
      <c r="C14" s="25">
        <v>12</v>
      </c>
      <c r="D14" s="30" t="s">
        <v>22</v>
      </c>
      <c r="E14" s="31">
        <f t="shared" si="0"/>
        <v>64.48</v>
      </c>
      <c r="F14" s="31">
        <v>17.77</v>
      </c>
      <c r="G14" s="31">
        <v>44.22</v>
      </c>
      <c r="H14" s="31">
        <v>2.49</v>
      </c>
      <c r="I14" s="54">
        <v>3.67</v>
      </c>
      <c r="J14" s="46">
        <v>0.14</v>
      </c>
      <c r="K14" s="51">
        <v>1.13</v>
      </c>
      <c r="L14" s="52">
        <v>2.4</v>
      </c>
      <c r="M14" s="48">
        <v>0</v>
      </c>
      <c r="N14" s="45">
        <f t="shared" si="1"/>
        <v>68.15</v>
      </c>
      <c r="O14" s="26" t="s">
        <v>23</v>
      </c>
      <c r="P14" s="48">
        <v>0</v>
      </c>
    </row>
    <row r="15" s="7" customFormat="1" ht="30" customHeight="1" spans="1:16">
      <c r="A15" s="34" t="s">
        <v>37</v>
      </c>
      <c r="B15" s="35" t="s">
        <v>29</v>
      </c>
      <c r="C15" s="25">
        <v>6</v>
      </c>
      <c r="D15" s="30" t="s">
        <v>38</v>
      </c>
      <c r="E15" s="31">
        <f t="shared" si="0"/>
        <v>30.99</v>
      </c>
      <c r="F15" s="31">
        <v>8.88</v>
      </c>
      <c r="G15" s="31">
        <v>22.11</v>
      </c>
      <c r="H15" s="31"/>
      <c r="I15" s="54">
        <v>6.88</v>
      </c>
      <c r="J15" s="46">
        <v>0.4</v>
      </c>
      <c r="K15" s="51">
        <v>1.69</v>
      </c>
      <c r="L15" s="52">
        <v>4.79</v>
      </c>
      <c r="M15" s="48">
        <v>0</v>
      </c>
      <c r="N15" s="45">
        <f t="shared" si="1"/>
        <v>37.87</v>
      </c>
      <c r="O15" s="26" t="s">
        <v>23</v>
      </c>
      <c r="P15" s="50">
        <v>0</v>
      </c>
    </row>
    <row r="16" s="7" customFormat="1" ht="30" customHeight="1" spans="1:16">
      <c r="A16" s="34" t="s">
        <v>39</v>
      </c>
      <c r="B16" s="35" t="s">
        <v>29</v>
      </c>
      <c r="C16" s="32">
        <v>4</v>
      </c>
      <c r="D16" s="30" t="s">
        <v>40</v>
      </c>
      <c r="E16" s="31">
        <f t="shared" si="0"/>
        <v>20.66</v>
      </c>
      <c r="F16" s="31">
        <v>5.92</v>
      </c>
      <c r="G16" s="31">
        <v>14.74</v>
      </c>
      <c r="H16" s="31"/>
      <c r="I16" s="54">
        <v>4.62</v>
      </c>
      <c r="J16" s="46">
        <v>0.3</v>
      </c>
      <c r="K16" s="55">
        <v>1.13</v>
      </c>
      <c r="L16" s="55">
        <v>3.19</v>
      </c>
      <c r="M16" s="48">
        <v>0</v>
      </c>
      <c r="N16" s="45">
        <f t="shared" si="1"/>
        <v>25.28</v>
      </c>
      <c r="O16" s="26" t="s">
        <v>23</v>
      </c>
      <c r="P16" s="48">
        <v>0</v>
      </c>
    </row>
    <row r="17" s="6" customFormat="1" ht="30" customHeight="1" spans="1:16">
      <c r="A17" s="33" t="s">
        <v>41</v>
      </c>
      <c r="B17" s="25" t="s">
        <v>29</v>
      </c>
      <c r="C17" s="25">
        <v>4</v>
      </c>
      <c r="D17" s="26" t="s">
        <v>40</v>
      </c>
      <c r="E17" s="27">
        <f t="shared" si="0"/>
        <v>18.36</v>
      </c>
      <c r="F17" s="27">
        <v>5.92</v>
      </c>
      <c r="G17" s="27">
        <v>12.44</v>
      </c>
      <c r="H17" s="27"/>
      <c r="I17" s="51">
        <v>4.62</v>
      </c>
      <c r="J17" s="46">
        <v>0.3</v>
      </c>
      <c r="K17" s="55">
        <v>1.13</v>
      </c>
      <c r="L17" s="55">
        <v>3.19</v>
      </c>
      <c r="M17" s="48">
        <v>0</v>
      </c>
      <c r="N17" s="45">
        <f t="shared" si="1"/>
        <v>22.98</v>
      </c>
      <c r="O17" s="26" t="s">
        <v>23</v>
      </c>
      <c r="P17" s="50">
        <v>0</v>
      </c>
    </row>
    <row r="18" s="7" customFormat="1" ht="50" customHeight="1" spans="1:16">
      <c r="A18" s="32" t="s">
        <v>42</v>
      </c>
      <c r="B18" s="32" t="s">
        <v>43</v>
      </c>
      <c r="C18" s="32">
        <v>4</v>
      </c>
      <c r="D18" s="30" t="s">
        <v>44</v>
      </c>
      <c r="E18" s="31">
        <f t="shared" si="0"/>
        <v>37.4</v>
      </c>
      <c r="F18" s="36">
        <v>6.58</v>
      </c>
      <c r="G18" s="36">
        <v>18.42</v>
      </c>
      <c r="H18" s="36">
        <v>12.4</v>
      </c>
      <c r="I18" s="54">
        <v>3.74</v>
      </c>
      <c r="J18" s="46">
        <v>0.35</v>
      </c>
      <c r="K18" s="55">
        <v>0.96</v>
      </c>
      <c r="L18" s="55">
        <v>2.43</v>
      </c>
      <c r="M18" s="48">
        <v>0</v>
      </c>
      <c r="N18" s="45">
        <f t="shared" si="1"/>
        <v>41.14</v>
      </c>
      <c r="O18" s="26" t="s">
        <v>23</v>
      </c>
      <c r="P18" s="48">
        <v>0</v>
      </c>
    </row>
    <row r="19" s="7" customFormat="1" ht="30" customHeight="1" spans="1:16">
      <c r="A19" s="32" t="s">
        <v>45</v>
      </c>
      <c r="B19" s="32" t="s">
        <v>46</v>
      </c>
      <c r="C19" s="32">
        <v>9</v>
      </c>
      <c r="D19" s="30" t="s">
        <v>47</v>
      </c>
      <c r="E19" s="31">
        <f t="shared" si="0"/>
        <v>51.4</v>
      </c>
      <c r="F19" s="36">
        <v>13.32</v>
      </c>
      <c r="G19" s="36">
        <v>33.16</v>
      </c>
      <c r="H19" s="36">
        <v>4.92</v>
      </c>
      <c r="I19" s="54">
        <v>10.43</v>
      </c>
      <c r="J19" s="46">
        <v>0.71</v>
      </c>
      <c r="K19" s="55">
        <v>2.54</v>
      </c>
      <c r="L19" s="55">
        <v>7.18</v>
      </c>
      <c r="M19" s="48">
        <v>0</v>
      </c>
      <c r="N19" s="45">
        <f t="shared" si="1"/>
        <v>61.83</v>
      </c>
      <c r="O19" s="26" t="s">
        <v>23</v>
      </c>
      <c r="P19" s="50">
        <v>0</v>
      </c>
    </row>
    <row r="20" s="7" customFormat="1" ht="30" customHeight="1" spans="1:16">
      <c r="A20" s="32" t="s">
        <v>48</v>
      </c>
      <c r="B20" s="32" t="s">
        <v>49</v>
      </c>
      <c r="C20" s="32">
        <v>3</v>
      </c>
      <c r="D20" s="30" t="s">
        <v>50</v>
      </c>
      <c r="E20" s="31">
        <f t="shared" si="0"/>
        <v>27.29</v>
      </c>
      <c r="F20" s="31">
        <v>4.44</v>
      </c>
      <c r="G20" s="31">
        <v>11.05</v>
      </c>
      <c r="H20" s="31">
        <v>11.8</v>
      </c>
      <c r="I20" s="54">
        <v>3.03</v>
      </c>
      <c r="J20" s="46">
        <v>0.49</v>
      </c>
      <c r="K20" s="55">
        <v>0.72</v>
      </c>
      <c r="L20" s="55">
        <v>1.82</v>
      </c>
      <c r="M20" s="48">
        <v>0</v>
      </c>
      <c r="N20" s="45">
        <f t="shared" si="1"/>
        <v>30.32</v>
      </c>
      <c r="O20" s="26" t="s">
        <v>23</v>
      </c>
      <c r="P20" s="48">
        <v>0</v>
      </c>
    </row>
    <row r="21" s="8" customFormat="1" ht="39" customHeight="1" spans="1:16">
      <c r="A21" s="37" t="s">
        <v>51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="9" customFormat="1" ht="24.95" customHeight="1" spans="1:17">
      <c r="A22" s="38"/>
      <c r="D22" s="38"/>
      <c r="E22" s="38"/>
      <c r="F22" s="38"/>
      <c r="G22" s="38"/>
      <c r="H22" s="38"/>
      <c r="I22" s="38"/>
      <c r="N22" s="38"/>
      <c r="O22" s="38"/>
      <c r="P22" s="38"/>
      <c r="Q22" s="38"/>
    </row>
  </sheetData>
  <mergeCells count="13">
    <mergeCell ref="A1:P1"/>
    <mergeCell ref="O2:P2"/>
    <mergeCell ref="E3:N3"/>
    <mergeCell ref="E4:H4"/>
    <mergeCell ref="I4:L4"/>
    <mergeCell ref="A21:P21"/>
    <mergeCell ref="A3:A5"/>
    <mergeCell ref="B3:B5"/>
    <mergeCell ref="D3:D5"/>
    <mergeCell ref="M4:M5"/>
    <mergeCell ref="N4:N5"/>
    <mergeCell ref="O3:O5"/>
    <mergeCell ref="P3:P5"/>
  </mergeCells>
  <pageMargins left="0.699305555555556" right="0.609722222222222" top="0.219444444444444" bottom="0.109722222222222" header="0.169444444444444" footer="0.1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信息披露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楚淇</cp:lastModifiedBy>
  <dcterms:created xsi:type="dcterms:W3CDTF">2006-09-16T00:00:00Z</dcterms:created>
  <dcterms:modified xsi:type="dcterms:W3CDTF">2022-04-01T01:30:48Z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06CBFE655E52448B99F9F6F1D470CC7E</vt:lpwstr>
  </property>
</Properties>
</file>